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9420" windowHeight="5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3" i="1" l="1"/>
  <c r="H67" i="1"/>
  <c r="H16" i="1"/>
  <c r="G47" i="1"/>
  <c r="G55" i="1"/>
  <c r="H56" i="1" s="1"/>
  <c r="G46" i="1"/>
  <c r="G45" i="1"/>
  <c r="H20" i="1"/>
  <c r="G48" i="1" s="1"/>
  <c r="H34" i="1"/>
  <c r="H69" i="1" s="1"/>
  <c r="H11" i="1"/>
  <c r="H22" i="1" s="1"/>
  <c r="H24" i="1" l="1"/>
  <c r="H65" i="1" s="1"/>
  <c r="H26" i="1"/>
  <c r="H71" i="1" s="1"/>
  <c r="G44" i="1"/>
  <c r="G43" i="1" s="1"/>
  <c r="H49" i="1" s="1"/>
  <c r="H74" i="1"/>
  <c r="H79" i="1" l="1"/>
  <c r="H60" i="1"/>
</calcChain>
</file>

<file path=xl/sharedStrings.xml><?xml version="1.0" encoding="utf-8"?>
<sst xmlns="http://schemas.openxmlformats.org/spreadsheetml/2006/main" count="68" uniqueCount="64">
  <si>
    <t>Total Number of shares sold</t>
  </si>
  <si>
    <t>Total Dollars raised from sale of stock</t>
  </si>
  <si>
    <t>Common stock account:</t>
  </si>
  <si>
    <t>Number of shares sold to management</t>
  </si>
  <si>
    <t>Number of shares sold to outsiders</t>
  </si>
  <si>
    <t>Sales account:</t>
  </si>
  <si>
    <t>Number of units of product/service sold</t>
  </si>
  <si>
    <t>Cost of Goods Sold Account:</t>
  </si>
  <si>
    <t>Cost to the company of each unit sold</t>
  </si>
  <si>
    <t>Advertising</t>
  </si>
  <si>
    <t>Gas/Other</t>
  </si>
  <si>
    <t>Other Operating Expenses</t>
  </si>
  <si>
    <t>Pre-tax Income (Sales - COGS - Other Operating Expenses)</t>
  </si>
  <si>
    <t>Taxes (Pre-tax Income X .10)</t>
  </si>
  <si>
    <t>Net Income (Pre-tax Income - Taxes)</t>
  </si>
  <si>
    <t>Cash</t>
  </si>
  <si>
    <t>Plus Sales</t>
  </si>
  <si>
    <t>Minus Accounts Receivable</t>
  </si>
  <si>
    <t>Minus $ already paid to suppliers for goods</t>
  </si>
  <si>
    <t>Minus $ already paid for other operating expenses</t>
  </si>
  <si>
    <t>Plus Loans still outstanding</t>
  </si>
  <si>
    <t>Accounts Receivable</t>
  </si>
  <si>
    <t>$ Customers owe you for purchase of goods/services</t>
  </si>
  <si>
    <t>Inventory</t>
  </si>
  <si>
    <t>Total $ Sales (Number X price per unit)</t>
  </si>
  <si>
    <t>Total Cost of Goods Sold (Number sold X cost per unit)</t>
  </si>
  <si>
    <t>Fixed Assets</t>
  </si>
  <si>
    <t>$ Cost to the Company of any fixed assets bought</t>
  </si>
  <si>
    <t>Total Assets</t>
  </si>
  <si>
    <t>Cash + Accounts Receivable + Inventory + Fixed Assets</t>
  </si>
  <si>
    <t>Accounts Payable</t>
  </si>
  <si>
    <t>Total amount of money still owed to suppliers</t>
  </si>
  <si>
    <t>Taxes Payable</t>
  </si>
  <si>
    <t>Taxes from Income Statement</t>
  </si>
  <si>
    <t>Short Term Debt</t>
  </si>
  <si>
    <t>Amount of any loans still outstanding</t>
  </si>
  <si>
    <t>Common Stock</t>
  </si>
  <si>
    <t>Retained Earnings</t>
  </si>
  <si>
    <t>Net Income from Income Statement</t>
  </si>
  <si>
    <t>Total Liabilities and Equity</t>
  </si>
  <si>
    <t>Liquidating Dividend</t>
  </si>
  <si>
    <t>BU 113 Financial Statement Worksheet</t>
  </si>
  <si>
    <t>Total Inventory: # units not sold X cost per unit</t>
  </si>
  <si>
    <t># Units not sold</t>
  </si>
  <si>
    <t>Total Ending Cash</t>
  </si>
  <si>
    <t>Accounts Payable + Taxes Payable + Short Term Debt +</t>
  </si>
  <si>
    <t>Common Stock + Retained Earnings</t>
  </si>
  <si>
    <t>Total Dollars Raised from sale of stock at $.25 per share</t>
  </si>
  <si>
    <t>Capital Raising Activities</t>
  </si>
  <si>
    <t>See calculation on other side</t>
  </si>
  <si>
    <t>$ Amount of money borrowed and still outstanding</t>
  </si>
  <si>
    <r>
      <t xml:space="preserve">BALANCE SHEET EQUATION: </t>
    </r>
    <r>
      <rPr>
        <b/>
        <sz val="10"/>
        <color indexed="8"/>
        <rFont val="Arial"/>
        <family val="2"/>
      </rPr>
      <t>Assets = Liabilities + Owners' Equity</t>
    </r>
  </si>
  <si>
    <t>TOTALS</t>
  </si>
  <si>
    <t>(Cash + Accounts Receivable - Accounts Payable</t>
  </si>
  <si>
    <t xml:space="preserve"> - Taxes Payable - Short Term Debt - Any other liabilities)</t>
  </si>
  <si>
    <t>INCOME STATEMENT</t>
  </si>
  <si>
    <t>BALANCE SHEET</t>
  </si>
  <si>
    <r>
      <rPr>
        <b/>
        <sz val="10"/>
        <rFont val="Arial"/>
        <family val="2"/>
      </rPr>
      <t xml:space="preserve"> / </t>
    </r>
    <r>
      <rPr>
        <sz val="10"/>
        <rFont val="Arial"/>
      </rPr>
      <t>total number of shareholders (internal + external)</t>
    </r>
  </si>
  <si>
    <t>Prices (if variable):</t>
  </si>
  <si>
    <t>#</t>
  </si>
  <si>
    <t>PRICE</t>
  </si>
  <si>
    <t># of items sold</t>
  </si>
  <si>
    <t>Cost to company per unit ($ paid to supplier / total # of items)</t>
  </si>
  <si>
    <t>Amount paid to supplier for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</si>
</sst>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CB6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2DFF8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164" fontId="0" fillId="4" borderId="1" xfId="0" applyNumberFormat="1" applyFill="1" applyBorder="1"/>
    <xf numFmtId="0" fontId="0" fillId="0" borderId="0" xfId="0" applyBorder="1"/>
    <xf numFmtId="0" fontId="2" fillId="0" borderId="0" xfId="0" applyFont="1" applyBorder="1"/>
    <xf numFmtId="0" fontId="0" fillId="4" borderId="1" xfId="0" applyNumberFormat="1" applyFill="1" applyBorder="1"/>
    <xf numFmtId="164" fontId="0" fillId="3" borderId="1" xfId="0" applyNumberFormat="1" applyFill="1" applyBorder="1"/>
    <xf numFmtId="164" fontId="0" fillId="7" borderId="1" xfId="0" applyNumberFormat="1" applyFill="1" applyBorder="1"/>
    <xf numFmtId="164" fontId="0" fillId="6" borderId="1" xfId="0" applyNumberFormat="1" applyFill="1" applyBorder="1"/>
    <xf numFmtId="164" fontId="0" fillId="8" borderId="1" xfId="0" applyNumberFormat="1" applyFill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DFF8C"/>
      <color rgb="FFB2DE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59</xdr:row>
      <xdr:rowOff>57150</xdr:rowOff>
    </xdr:from>
    <xdr:to>
      <xdr:col>8</xdr:col>
      <xdr:colOff>266700</xdr:colOff>
      <xdr:row>73</xdr:row>
      <xdr:rowOff>104775</xdr:rowOff>
    </xdr:to>
    <xdr:sp macro="" textlink="">
      <xdr:nvSpPr>
        <xdr:cNvPr id="2" name="Right Brace 1"/>
        <xdr:cNvSpPr/>
      </xdr:nvSpPr>
      <xdr:spPr>
        <a:xfrm>
          <a:off x="5314950" y="9029700"/>
          <a:ext cx="257175" cy="23145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295275</xdr:colOff>
      <xdr:row>63</xdr:row>
      <xdr:rowOff>9524</xdr:rowOff>
    </xdr:from>
    <xdr:to>
      <xdr:col>9</xdr:col>
      <xdr:colOff>523875</xdr:colOff>
      <xdr:row>69</xdr:row>
      <xdr:rowOff>66675</xdr:rowOff>
    </xdr:to>
    <xdr:sp macro="" textlink="">
      <xdr:nvSpPr>
        <xdr:cNvPr id="3" name="TextBox 2"/>
        <xdr:cNvSpPr txBox="1"/>
      </xdr:nvSpPr>
      <xdr:spPr>
        <a:xfrm>
          <a:off x="5600700" y="9629774"/>
          <a:ext cx="838200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These</a:t>
          </a:r>
          <a:r>
            <a:rPr lang="en-US" sz="1100" baseline="0"/>
            <a:t> two numbers must balance (be equal)!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>
      <selection activeCell="H60" sqref="H60"/>
    </sheetView>
  </sheetViews>
  <sheetFormatPr defaultRowHeight="12.75" x14ac:dyDescent="0.2"/>
  <cols>
    <col min="6" max="6" width="14.28515625" customWidth="1"/>
    <col min="7" max="7" width="10.42578125" customWidth="1"/>
    <col min="9" max="9" width="9.140625" customWidth="1"/>
  </cols>
  <sheetData>
    <row r="1" spans="1:14" ht="18" x14ac:dyDescent="0.25">
      <c r="B1" s="5" t="s">
        <v>41</v>
      </c>
    </row>
    <row r="3" spans="1:14" x14ac:dyDescent="0.2">
      <c r="A3" s="2" t="s">
        <v>55</v>
      </c>
      <c r="B3" s="2"/>
    </row>
    <row r="5" spans="1:14" x14ac:dyDescent="0.2">
      <c r="A5" s="3" t="s">
        <v>5</v>
      </c>
      <c r="B5" s="4"/>
      <c r="C5" s="1"/>
      <c r="D5" s="1"/>
      <c r="E5" s="1"/>
      <c r="F5" s="1"/>
      <c r="G5" s="1"/>
      <c r="H5" s="3" t="s">
        <v>52</v>
      </c>
    </row>
    <row r="6" spans="1:14" x14ac:dyDescent="0.2">
      <c r="A6" s="1"/>
      <c r="B6" s="1" t="s">
        <v>6</v>
      </c>
      <c r="C6" s="1"/>
      <c r="D6" s="1"/>
      <c r="E6" s="1"/>
      <c r="F6" s="1"/>
      <c r="G6" s="9"/>
      <c r="H6" s="1"/>
      <c r="J6" s="11"/>
      <c r="K6" s="11"/>
      <c r="L6" s="11"/>
      <c r="M6" s="11"/>
      <c r="N6" s="11"/>
    </row>
    <row r="7" spans="1:14" x14ac:dyDescent="0.2">
      <c r="A7" s="1"/>
      <c r="B7" s="4" t="s">
        <v>58</v>
      </c>
      <c r="C7" s="1"/>
      <c r="D7" s="1"/>
      <c r="E7" s="4" t="s">
        <v>59</v>
      </c>
      <c r="F7" s="4" t="s">
        <v>60</v>
      </c>
      <c r="G7" s="9"/>
      <c r="H7" s="1"/>
      <c r="J7" s="11"/>
      <c r="K7" s="11"/>
      <c r="L7" s="11"/>
      <c r="M7" s="11"/>
    </row>
    <row r="8" spans="1:14" x14ac:dyDescent="0.2">
      <c r="A8" s="1"/>
      <c r="B8" s="4"/>
      <c r="C8" s="4" t="s">
        <v>61</v>
      </c>
      <c r="D8" s="1"/>
      <c r="E8" s="13">
        <v>0</v>
      </c>
      <c r="F8" s="10">
        <v>0</v>
      </c>
      <c r="H8" s="1"/>
      <c r="J8" s="11"/>
      <c r="K8" s="11"/>
      <c r="L8" s="11"/>
      <c r="M8" s="11"/>
    </row>
    <row r="9" spans="1:14" x14ac:dyDescent="0.2">
      <c r="A9" s="1"/>
      <c r="B9" s="4"/>
      <c r="C9" s="4" t="s">
        <v>61</v>
      </c>
      <c r="D9" s="1"/>
      <c r="E9" s="13">
        <v>0</v>
      </c>
      <c r="F9" s="10">
        <v>0</v>
      </c>
      <c r="H9" s="1"/>
      <c r="J9" s="11"/>
      <c r="K9" s="11"/>
      <c r="L9" s="11"/>
      <c r="M9" s="11"/>
    </row>
    <row r="10" spans="1:14" x14ac:dyDescent="0.2">
      <c r="A10" s="1"/>
      <c r="B10" s="4"/>
      <c r="C10" s="4" t="s">
        <v>61</v>
      </c>
      <c r="D10" s="1"/>
      <c r="E10" s="13">
        <v>0</v>
      </c>
      <c r="F10" s="10">
        <v>0</v>
      </c>
      <c r="H10" s="1"/>
      <c r="J10" s="11"/>
      <c r="K10" s="11"/>
      <c r="L10" s="11"/>
      <c r="M10" s="11"/>
    </row>
    <row r="11" spans="1:14" x14ac:dyDescent="0.2">
      <c r="A11" s="1"/>
      <c r="B11" s="1" t="s">
        <v>24</v>
      </c>
      <c r="C11" s="1"/>
      <c r="D11" s="1"/>
      <c r="E11" s="1"/>
      <c r="F11" s="1"/>
      <c r="G11" s="9"/>
      <c r="H11" s="14">
        <f>E8*F8+E9*F9+E10*F10</f>
        <v>0</v>
      </c>
      <c r="J11" s="11"/>
      <c r="K11" s="11"/>
      <c r="L11" s="11"/>
      <c r="M11" s="1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J12" s="11"/>
      <c r="K12" s="11"/>
      <c r="L12" s="11"/>
      <c r="M12" s="11"/>
    </row>
    <row r="13" spans="1:14" x14ac:dyDescent="0.2">
      <c r="A13" s="3" t="s">
        <v>7</v>
      </c>
      <c r="B13" s="4"/>
      <c r="C13" s="4"/>
      <c r="D13" s="1"/>
      <c r="E13" s="1"/>
      <c r="F13" s="1"/>
      <c r="G13" s="1"/>
      <c r="H13" s="1"/>
      <c r="J13" s="11"/>
      <c r="K13" s="11"/>
      <c r="L13" s="11"/>
      <c r="M13" s="11"/>
    </row>
    <row r="14" spans="1:14" x14ac:dyDescent="0.2">
      <c r="A14" s="1"/>
      <c r="B14" s="1" t="s">
        <v>6</v>
      </c>
      <c r="C14" s="1"/>
      <c r="D14" s="1"/>
      <c r="E14" s="1"/>
      <c r="F14" s="1"/>
      <c r="G14" s="8">
        <v>0</v>
      </c>
      <c r="H14" s="1"/>
      <c r="J14" s="12"/>
      <c r="K14" s="11"/>
      <c r="L14" s="11"/>
      <c r="M14" s="11"/>
    </row>
    <row r="15" spans="1:14" x14ac:dyDescent="0.2">
      <c r="A15" s="1"/>
      <c r="B15" s="1" t="s">
        <v>8</v>
      </c>
      <c r="C15" s="1"/>
      <c r="D15" s="1"/>
      <c r="E15" s="1"/>
      <c r="F15" s="1"/>
      <c r="G15" s="10">
        <v>0</v>
      </c>
      <c r="H15" s="1"/>
    </row>
    <row r="16" spans="1:14" x14ac:dyDescent="0.2">
      <c r="A16" s="1"/>
      <c r="B16" s="1" t="s">
        <v>25</v>
      </c>
      <c r="C16" s="1"/>
      <c r="D16" s="1"/>
      <c r="E16" s="1"/>
      <c r="F16" s="1"/>
      <c r="G16" s="1"/>
      <c r="H16" s="14">
        <f>G14*G15</f>
        <v>0</v>
      </c>
    </row>
    <row r="17" spans="1:8" x14ac:dyDescent="0.2">
      <c r="A17" s="1"/>
      <c r="B17" s="1"/>
      <c r="C17" s="1"/>
      <c r="D17" s="1"/>
      <c r="E17" s="1"/>
      <c r="F17" s="1"/>
      <c r="G17" s="1"/>
      <c r="H17" s="18"/>
    </row>
    <row r="18" spans="1:8" x14ac:dyDescent="0.2">
      <c r="A18" s="3" t="s">
        <v>11</v>
      </c>
      <c r="B18" s="4"/>
      <c r="C18" s="4"/>
      <c r="D18" s="1"/>
      <c r="E18" s="1"/>
      <c r="F18" s="1"/>
      <c r="G18" s="1"/>
      <c r="H18" s="18"/>
    </row>
    <row r="19" spans="1:8" x14ac:dyDescent="0.2">
      <c r="A19" s="1"/>
      <c r="B19" s="1" t="s">
        <v>9</v>
      </c>
      <c r="C19" s="1"/>
      <c r="D19" s="1"/>
      <c r="E19" s="1"/>
      <c r="F19" s="1"/>
      <c r="G19" s="10">
        <v>0</v>
      </c>
      <c r="H19" s="18"/>
    </row>
    <row r="20" spans="1:8" x14ac:dyDescent="0.2">
      <c r="A20" s="1"/>
      <c r="B20" s="1" t="s">
        <v>10</v>
      </c>
      <c r="C20" s="1"/>
      <c r="D20" s="1"/>
      <c r="E20" s="1"/>
      <c r="F20" s="1"/>
      <c r="G20" s="10">
        <v>0</v>
      </c>
      <c r="H20" s="14">
        <f>G19+G20</f>
        <v>0</v>
      </c>
    </row>
    <row r="21" spans="1:8" x14ac:dyDescent="0.2">
      <c r="A21" s="1"/>
      <c r="B21" s="1"/>
      <c r="C21" s="1"/>
      <c r="D21" s="1"/>
      <c r="E21" s="1"/>
      <c r="F21" s="1"/>
      <c r="G21" s="1"/>
      <c r="H21" s="18"/>
    </row>
    <row r="22" spans="1:8" x14ac:dyDescent="0.2">
      <c r="A22" s="1" t="s">
        <v>12</v>
      </c>
      <c r="B22" s="1"/>
      <c r="C22" s="1"/>
      <c r="D22" s="1"/>
      <c r="E22" s="1"/>
      <c r="F22" s="1"/>
      <c r="G22" s="1"/>
      <c r="H22" s="16">
        <f>H11-H16-H20</f>
        <v>0</v>
      </c>
    </row>
    <row r="23" spans="1:8" x14ac:dyDescent="0.2">
      <c r="A23" s="1"/>
      <c r="B23" s="1"/>
      <c r="C23" s="1"/>
      <c r="D23" s="1"/>
      <c r="E23" s="1"/>
      <c r="F23" s="1"/>
      <c r="G23" s="1"/>
      <c r="H23" s="18"/>
    </row>
    <row r="24" spans="1:8" x14ac:dyDescent="0.2">
      <c r="A24" s="1" t="s">
        <v>13</v>
      </c>
      <c r="B24" s="1"/>
      <c r="C24" s="1"/>
      <c r="D24" s="1"/>
      <c r="E24" s="1"/>
      <c r="F24" s="1"/>
      <c r="G24" s="1"/>
      <c r="H24" s="14">
        <f>H22*0.1</f>
        <v>0</v>
      </c>
    </row>
    <row r="25" spans="1:8" x14ac:dyDescent="0.2">
      <c r="A25" s="1"/>
      <c r="B25" s="1"/>
      <c r="C25" s="1"/>
      <c r="D25" s="1"/>
      <c r="E25" s="1"/>
      <c r="F25" s="1"/>
      <c r="G25" s="1"/>
      <c r="H25" s="18"/>
    </row>
    <row r="26" spans="1:8" x14ac:dyDescent="0.2">
      <c r="A26" s="1" t="s">
        <v>14</v>
      </c>
      <c r="B26" s="1"/>
      <c r="C26" s="1"/>
      <c r="D26" s="1"/>
      <c r="E26" s="1"/>
      <c r="F26" s="1"/>
      <c r="G26" s="1"/>
      <c r="H26" s="17">
        <f>H22-H24</f>
        <v>0</v>
      </c>
    </row>
    <row r="27" spans="1:8" x14ac:dyDescent="0.2">
      <c r="A27" s="1"/>
      <c r="B27" s="1"/>
      <c r="C27" s="1"/>
      <c r="D27" s="1"/>
      <c r="E27" s="1"/>
      <c r="F27" s="1"/>
      <c r="G27" s="1"/>
      <c r="H27" s="18"/>
    </row>
    <row r="28" spans="1:8" x14ac:dyDescent="0.2">
      <c r="A28" s="3" t="s">
        <v>48</v>
      </c>
      <c r="B28" s="3"/>
      <c r="C28" s="3"/>
      <c r="D28" s="1"/>
      <c r="E28" s="1"/>
      <c r="F28" s="1"/>
      <c r="G28" s="1"/>
      <c r="H28" s="18"/>
    </row>
    <row r="29" spans="1:8" x14ac:dyDescent="0.2">
      <c r="A29" s="1"/>
      <c r="B29" s="1"/>
      <c r="C29" s="1"/>
      <c r="D29" s="1"/>
      <c r="E29" s="1"/>
      <c r="F29" s="1"/>
      <c r="G29" s="1"/>
      <c r="H29" s="18"/>
    </row>
    <row r="30" spans="1:8" x14ac:dyDescent="0.2">
      <c r="A30" s="3" t="s">
        <v>2</v>
      </c>
      <c r="B30" s="1"/>
      <c r="C30" s="1"/>
      <c r="D30" s="1"/>
      <c r="E30" s="1"/>
      <c r="F30" s="1"/>
      <c r="G30" s="1"/>
      <c r="H30" s="18"/>
    </row>
    <row r="31" spans="1:8" x14ac:dyDescent="0.2">
      <c r="A31" s="1"/>
      <c r="B31" s="1" t="s">
        <v>3</v>
      </c>
      <c r="C31" s="1"/>
      <c r="D31" s="1"/>
      <c r="E31" s="1"/>
      <c r="F31" s="1"/>
      <c r="G31" s="8">
        <v>0</v>
      </c>
      <c r="H31" s="18"/>
    </row>
    <row r="32" spans="1:8" x14ac:dyDescent="0.2">
      <c r="A32" s="1"/>
      <c r="B32" s="1" t="s">
        <v>4</v>
      </c>
      <c r="C32" s="1"/>
      <c r="D32" s="1"/>
      <c r="E32" s="1"/>
      <c r="F32" s="1"/>
      <c r="G32" s="8">
        <v>0</v>
      </c>
      <c r="H32" s="18"/>
    </row>
    <row r="33" spans="1:8" x14ac:dyDescent="0.2">
      <c r="A33" s="1"/>
      <c r="B33" s="1" t="s">
        <v>0</v>
      </c>
      <c r="C33" s="1"/>
      <c r="D33" s="1"/>
      <c r="E33" s="1"/>
      <c r="F33" s="1"/>
      <c r="G33" s="8">
        <f>(G31+G32)</f>
        <v>0</v>
      </c>
      <c r="H33" s="18"/>
    </row>
    <row r="34" spans="1:8" x14ac:dyDescent="0.2">
      <c r="A34" s="1"/>
      <c r="B34" s="1" t="s">
        <v>47</v>
      </c>
      <c r="C34" s="1"/>
      <c r="D34" s="1"/>
      <c r="E34" s="1"/>
      <c r="F34" s="1"/>
      <c r="G34" s="1"/>
      <c r="H34" s="14">
        <f>G33*0.25</f>
        <v>0</v>
      </c>
    </row>
    <row r="35" spans="1:8" x14ac:dyDescent="0.2">
      <c r="A35" s="1"/>
      <c r="B35" s="1"/>
      <c r="C35" s="1"/>
      <c r="D35" s="1"/>
      <c r="E35" s="1"/>
      <c r="F35" s="1"/>
      <c r="G35" s="1"/>
      <c r="H35" s="18"/>
    </row>
    <row r="36" spans="1:8" x14ac:dyDescent="0.2">
      <c r="A36" s="1" t="s">
        <v>34</v>
      </c>
      <c r="B36" s="1"/>
      <c r="C36" s="1"/>
      <c r="D36" s="1"/>
      <c r="E36" s="1"/>
      <c r="F36" s="1"/>
      <c r="G36" s="1"/>
      <c r="H36" s="18"/>
    </row>
    <row r="37" spans="1:8" x14ac:dyDescent="0.2">
      <c r="A37" s="1"/>
      <c r="B37" s="1" t="s">
        <v>50</v>
      </c>
      <c r="C37" s="1"/>
      <c r="D37" s="1"/>
      <c r="E37" s="1"/>
      <c r="F37" s="1"/>
      <c r="G37" s="1"/>
      <c r="H37" s="14">
        <v>0</v>
      </c>
    </row>
    <row r="38" spans="1:8" x14ac:dyDescent="0.2">
      <c r="A38" s="1"/>
      <c r="B38" s="1"/>
      <c r="C38" s="1"/>
      <c r="D38" s="1"/>
      <c r="E38" s="1"/>
      <c r="F38" s="1"/>
      <c r="G38" s="1"/>
      <c r="H38" s="18"/>
    </row>
    <row r="39" spans="1:8" x14ac:dyDescent="0.2">
      <c r="A39" s="1"/>
      <c r="B39" s="1"/>
      <c r="C39" s="1"/>
      <c r="D39" s="1"/>
      <c r="E39" s="1"/>
      <c r="F39" s="1"/>
      <c r="G39" s="1"/>
      <c r="H39" s="18"/>
    </row>
    <row r="40" spans="1:8" x14ac:dyDescent="0.2">
      <c r="A40" s="3" t="s">
        <v>56</v>
      </c>
      <c r="B40" s="3"/>
      <c r="C40" s="1"/>
      <c r="D40" s="1"/>
      <c r="E40" s="1"/>
      <c r="F40" s="1"/>
      <c r="G40" s="1"/>
      <c r="H40" s="18"/>
    </row>
    <row r="41" spans="1:8" x14ac:dyDescent="0.2">
      <c r="A41" s="1"/>
      <c r="B41" s="1"/>
      <c r="C41" s="1"/>
      <c r="D41" s="1"/>
      <c r="E41" s="1"/>
      <c r="F41" s="1"/>
      <c r="G41" s="1"/>
      <c r="H41" s="18"/>
    </row>
    <row r="42" spans="1:8" x14ac:dyDescent="0.2">
      <c r="A42" s="3" t="s">
        <v>15</v>
      </c>
      <c r="B42" s="1"/>
      <c r="C42" s="1"/>
      <c r="D42" s="1"/>
      <c r="E42" s="1"/>
      <c r="F42" s="1"/>
      <c r="G42" s="1"/>
      <c r="H42" s="18"/>
    </row>
    <row r="43" spans="1:8" x14ac:dyDescent="0.2">
      <c r="A43" s="1"/>
      <c r="B43" s="1" t="s">
        <v>1</v>
      </c>
      <c r="C43" s="1"/>
      <c r="D43" s="1"/>
      <c r="E43" s="1"/>
      <c r="F43" s="1"/>
      <c r="G43" s="10">
        <f>G44</f>
        <v>0</v>
      </c>
      <c r="H43" s="18"/>
    </row>
    <row r="44" spans="1:8" x14ac:dyDescent="0.2">
      <c r="A44" s="1"/>
      <c r="B44" s="1" t="s">
        <v>16</v>
      </c>
      <c r="C44" s="1"/>
      <c r="D44" s="1"/>
      <c r="E44" s="1"/>
      <c r="F44" s="1"/>
      <c r="G44" s="10">
        <f>H11</f>
        <v>0</v>
      </c>
      <c r="H44" s="18"/>
    </row>
    <row r="45" spans="1:8" x14ac:dyDescent="0.2">
      <c r="A45" s="1"/>
      <c r="B45" s="1" t="s">
        <v>20</v>
      </c>
      <c r="C45" s="1"/>
      <c r="D45" s="1"/>
      <c r="E45" s="1"/>
      <c r="F45" s="1"/>
      <c r="G45" s="10">
        <f>H37</f>
        <v>0</v>
      </c>
      <c r="H45" s="18"/>
    </row>
    <row r="46" spans="1:8" x14ac:dyDescent="0.2">
      <c r="A46" s="1"/>
      <c r="B46" s="1" t="s">
        <v>17</v>
      </c>
      <c r="C46" s="1"/>
      <c r="D46" s="1"/>
      <c r="E46" s="1"/>
      <c r="F46" s="1"/>
      <c r="G46" s="10">
        <f>H51</f>
        <v>0</v>
      </c>
      <c r="H46" s="18"/>
    </row>
    <row r="47" spans="1:8" x14ac:dyDescent="0.2">
      <c r="A47" s="1"/>
      <c r="B47" s="1" t="s">
        <v>18</v>
      </c>
      <c r="C47" s="1"/>
      <c r="D47" s="1"/>
      <c r="E47" s="1"/>
      <c r="F47" s="1"/>
      <c r="G47" s="10">
        <f>G53</f>
        <v>0</v>
      </c>
      <c r="H47" s="18"/>
    </row>
    <row r="48" spans="1:8" x14ac:dyDescent="0.2">
      <c r="A48" s="1"/>
      <c r="B48" s="1" t="s">
        <v>19</v>
      </c>
      <c r="C48" s="1"/>
      <c r="D48" s="1"/>
      <c r="E48" s="1"/>
      <c r="F48" s="1"/>
      <c r="G48" s="10">
        <f>H20</f>
        <v>0</v>
      </c>
      <c r="H48" s="18"/>
    </row>
    <row r="49" spans="1:8" x14ac:dyDescent="0.2">
      <c r="A49" s="1"/>
      <c r="B49" s="1" t="s">
        <v>44</v>
      </c>
      <c r="C49" s="1"/>
      <c r="D49" s="1"/>
      <c r="E49" s="1"/>
      <c r="F49" s="1"/>
      <c r="H49" s="14">
        <f>G43+G44+G45-G46-G47-G48</f>
        <v>0</v>
      </c>
    </row>
    <row r="50" spans="1:8" x14ac:dyDescent="0.2">
      <c r="A50" s="3" t="s">
        <v>21</v>
      </c>
      <c r="B50" s="1"/>
      <c r="C50" s="1"/>
      <c r="D50" s="1"/>
      <c r="E50" s="1"/>
      <c r="F50" s="1"/>
      <c r="G50" s="1"/>
      <c r="H50" s="18"/>
    </row>
    <row r="51" spans="1:8" x14ac:dyDescent="0.2">
      <c r="A51" s="1"/>
      <c r="B51" s="1" t="s">
        <v>22</v>
      </c>
      <c r="C51" s="1"/>
      <c r="D51" s="1"/>
      <c r="E51" s="1"/>
      <c r="F51" s="1"/>
      <c r="G51" s="1"/>
      <c r="H51" s="14">
        <v>0</v>
      </c>
    </row>
    <row r="52" spans="1:8" x14ac:dyDescent="0.2">
      <c r="A52" s="3" t="s">
        <v>23</v>
      </c>
      <c r="B52" s="1"/>
      <c r="C52" s="1"/>
      <c r="D52" s="1"/>
      <c r="E52" s="1"/>
      <c r="F52" s="1"/>
      <c r="G52" s="1"/>
      <c r="H52" s="18"/>
    </row>
    <row r="53" spans="1:8" x14ac:dyDescent="0.2">
      <c r="A53" s="3"/>
      <c r="B53" s="4" t="s">
        <v>63</v>
      </c>
      <c r="C53" s="1"/>
      <c r="D53" s="1"/>
      <c r="E53" s="1"/>
      <c r="F53" s="1"/>
      <c r="G53" s="10">
        <v>0</v>
      </c>
      <c r="H53" s="18"/>
    </row>
    <row r="54" spans="1:8" x14ac:dyDescent="0.2">
      <c r="A54" s="1"/>
      <c r="B54" s="1" t="s">
        <v>43</v>
      </c>
      <c r="C54" s="1"/>
      <c r="D54" s="1"/>
      <c r="E54" s="1"/>
      <c r="F54" s="1"/>
      <c r="G54" s="8">
        <v>0</v>
      </c>
      <c r="H54" s="18"/>
    </row>
    <row r="55" spans="1:8" x14ac:dyDescent="0.2">
      <c r="A55" s="1"/>
      <c r="B55" s="4" t="s">
        <v>62</v>
      </c>
      <c r="C55" s="1"/>
      <c r="D55" s="1"/>
      <c r="E55" s="1"/>
      <c r="F55" s="1"/>
      <c r="G55" s="8" t="e">
        <f>G53/G54</f>
        <v>#DIV/0!</v>
      </c>
      <c r="H55" s="18"/>
    </row>
    <row r="56" spans="1:8" x14ac:dyDescent="0.2">
      <c r="A56" s="1"/>
      <c r="B56" s="1" t="s">
        <v>42</v>
      </c>
      <c r="C56" s="1"/>
      <c r="D56" s="1"/>
      <c r="E56" s="1"/>
      <c r="F56" s="1"/>
      <c r="G56" s="1"/>
      <c r="H56" s="14" t="e">
        <f>G54*G55</f>
        <v>#DIV/0!</v>
      </c>
    </row>
    <row r="57" spans="1:8" x14ac:dyDescent="0.2">
      <c r="A57" s="3" t="s">
        <v>26</v>
      </c>
      <c r="B57" s="1"/>
      <c r="C57" s="1"/>
      <c r="D57" s="1"/>
      <c r="E57" s="1"/>
      <c r="F57" s="1"/>
      <c r="G57" s="1"/>
      <c r="H57" s="18"/>
    </row>
    <row r="58" spans="1:8" x14ac:dyDescent="0.2">
      <c r="A58" s="1"/>
      <c r="B58" s="1" t="s">
        <v>27</v>
      </c>
      <c r="C58" s="1"/>
      <c r="D58" s="1"/>
      <c r="E58" s="1"/>
      <c r="F58" s="1"/>
      <c r="G58" s="1"/>
      <c r="H58" s="14">
        <v>0</v>
      </c>
    </row>
    <row r="59" spans="1:8" x14ac:dyDescent="0.2">
      <c r="A59" s="3" t="s">
        <v>28</v>
      </c>
      <c r="B59" s="1"/>
      <c r="C59" s="1"/>
      <c r="D59" s="1"/>
      <c r="E59" s="1"/>
      <c r="F59" s="1"/>
      <c r="G59" s="1"/>
      <c r="H59" s="18"/>
    </row>
    <row r="60" spans="1:8" x14ac:dyDescent="0.2">
      <c r="A60" s="1"/>
      <c r="B60" s="1" t="s">
        <v>29</v>
      </c>
      <c r="C60" s="1"/>
      <c r="D60" s="1"/>
      <c r="E60" s="1"/>
      <c r="F60" s="1"/>
      <c r="G60" s="1"/>
      <c r="H60" s="15" t="e">
        <f>H49+H51+H56+H59</f>
        <v>#DIV/0!</v>
      </c>
    </row>
    <row r="61" spans="1:8" x14ac:dyDescent="0.2">
      <c r="A61" s="1"/>
      <c r="B61" s="1"/>
      <c r="C61" s="1"/>
      <c r="D61" s="1"/>
      <c r="E61" s="1"/>
      <c r="F61" s="1"/>
      <c r="G61" s="1"/>
      <c r="H61" s="18"/>
    </row>
    <row r="62" spans="1:8" x14ac:dyDescent="0.2">
      <c r="A62" s="3" t="s">
        <v>30</v>
      </c>
      <c r="B62" s="1"/>
      <c r="C62" s="1"/>
      <c r="D62" s="1"/>
      <c r="E62" s="1"/>
      <c r="F62" s="1"/>
      <c r="G62" s="1"/>
      <c r="H62" s="18"/>
    </row>
    <row r="63" spans="1:8" x14ac:dyDescent="0.2">
      <c r="A63" s="1"/>
      <c r="B63" s="1" t="s">
        <v>31</v>
      </c>
      <c r="C63" s="1"/>
      <c r="D63" s="1"/>
      <c r="E63" s="1"/>
      <c r="F63" s="1"/>
      <c r="G63" s="1"/>
      <c r="H63" s="14">
        <v>0</v>
      </c>
    </row>
    <row r="64" spans="1:8" x14ac:dyDescent="0.2">
      <c r="A64" s="3" t="s">
        <v>32</v>
      </c>
      <c r="B64" s="1"/>
      <c r="C64" s="1"/>
      <c r="D64" s="1"/>
      <c r="E64" s="1"/>
      <c r="F64" s="1"/>
      <c r="G64" s="1"/>
      <c r="H64" s="18"/>
    </row>
    <row r="65" spans="1:8" x14ac:dyDescent="0.2">
      <c r="A65" s="1"/>
      <c r="B65" s="1" t="s">
        <v>33</v>
      </c>
      <c r="C65" s="1"/>
      <c r="D65" s="1"/>
      <c r="E65" s="1"/>
      <c r="F65" s="1"/>
      <c r="G65" s="1"/>
      <c r="H65" s="14">
        <f>H24</f>
        <v>0</v>
      </c>
    </row>
    <row r="66" spans="1:8" x14ac:dyDescent="0.2">
      <c r="A66" s="3" t="s">
        <v>34</v>
      </c>
      <c r="B66" s="1"/>
      <c r="C66" s="1"/>
      <c r="D66" s="1"/>
      <c r="E66" s="1"/>
      <c r="F66" s="1"/>
      <c r="G66" s="1"/>
      <c r="H66" s="18"/>
    </row>
    <row r="67" spans="1:8" x14ac:dyDescent="0.2">
      <c r="A67" s="1"/>
      <c r="B67" s="1" t="s">
        <v>35</v>
      </c>
      <c r="C67" s="1"/>
      <c r="D67" s="1"/>
      <c r="E67" s="1"/>
      <c r="F67" s="1"/>
      <c r="G67" s="1"/>
      <c r="H67" s="14">
        <f>H37</f>
        <v>0</v>
      </c>
    </row>
    <row r="68" spans="1:8" x14ac:dyDescent="0.2">
      <c r="A68" s="3" t="s">
        <v>36</v>
      </c>
      <c r="B68" s="1"/>
      <c r="C68" s="1"/>
      <c r="D68" s="1"/>
      <c r="E68" s="1"/>
      <c r="F68" s="1"/>
      <c r="G68" s="1"/>
      <c r="H68" s="18"/>
    </row>
    <row r="69" spans="1:8" x14ac:dyDescent="0.2">
      <c r="A69" s="1"/>
      <c r="B69" s="1" t="s">
        <v>49</v>
      </c>
      <c r="C69" s="1"/>
      <c r="D69" s="1"/>
      <c r="E69" s="1"/>
      <c r="F69" s="1"/>
      <c r="G69" s="1"/>
      <c r="H69" s="14">
        <f>H34</f>
        <v>0</v>
      </c>
    </row>
    <row r="70" spans="1:8" x14ac:dyDescent="0.2">
      <c r="A70" s="3" t="s">
        <v>37</v>
      </c>
      <c r="B70" s="1"/>
      <c r="C70" s="1"/>
      <c r="D70" s="1"/>
      <c r="E70" s="1"/>
      <c r="F70" s="1"/>
      <c r="G70" s="1"/>
      <c r="H70" s="18"/>
    </row>
    <row r="71" spans="1:8" x14ac:dyDescent="0.2">
      <c r="A71" s="1"/>
      <c r="B71" s="1" t="s">
        <v>38</v>
      </c>
      <c r="C71" s="1"/>
      <c r="D71" s="1"/>
      <c r="E71" s="1"/>
      <c r="F71" s="1"/>
      <c r="G71" s="1"/>
      <c r="H71" s="14">
        <f>H26</f>
        <v>0</v>
      </c>
    </row>
    <row r="72" spans="1:8" x14ac:dyDescent="0.2">
      <c r="A72" s="3" t="s">
        <v>39</v>
      </c>
      <c r="B72" s="1"/>
      <c r="C72" s="1"/>
      <c r="D72" s="1"/>
      <c r="E72" s="1"/>
      <c r="F72" s="1"/>
      <c r="G72" s="1"/>
      <c r="H72" s="18"/>
    </row>
    <row r="73" spans="1:8" x14ac:dyDescent="0.2">
      <c r="A73" s="1"/>
      <c r="B73" s="1" t="s">
        <v>45</v>
      </c>
      <c r="C73" s="1"/>
      <c r="D73" s="1"/>
      <c r="E73" s="1"/>
      <c r="F73" s="1"/>
      <c r="G73" s="1"/>
      <c r="H73" s="18"/>
    </row>
    <row r="74" spans="1:8" x14ac:dyDescent="0.2">
      <c r="A74" s="1"/>
      <c r="B74" s="1" t="s">
        <v>46</v>
      </c>
      <c r="C74" s="1"/>
      <c r="D74" s="1"/>
      <c r="E74" s="1"/>
      <c r="F74" s="1"/>
      <c r="G74" s="1"/>
      <c r="H74" s="15">
        <f>H63+H65+H67+H69+H71</f>
        <v>0</v>
      </c>
    </row>
    <row r="75" spans="1:8" x14ac:dyDescent="0.2">
      <c r="A75" s="1"/>
      <c r="B75" s="1"/>
      <c r="C75" s="1"/>
      <c r="D75" s="1"/>
      <c r="E75" s="1"/>
      <c r="F75" s="1"/>
      <c r="G75" s="1"/>
      <c r="H75" s="18"/>
    </row>
    <row r="76" spans="1:8" x14ac:dyDescent="0.2">
      <c r="A76" s="3" t="s">
        <v>40</v>
      </c>
      <c r="B76" s="3"/>
      <c r="C76" s="1"/>
      <c r="D76" s="1"/>
      <c r="E76" s="1"/>
      <c r="F76" s="1"/>
      <c r="G76" s="1"/>
      <c r="H76" s="18"/>
    </row>
    <row r="77" spans="1:8" x14ac:dyDescent="0.2">
      <c r="A77" s="1"/>
      <c r="B77" s="1" t="s">
        <v>53</v>
      </c>
      <c r="C77" s="1"/>
      <c r="D77" s="1"/>
      <c r="E77" s="1"/>
      <c r="F77" s="1"/>
      <c r="G77" s="1"/>
      <c r="H77" s="18"/>
    </row>
    <row r="78" spans="1:8" x14ac:dyDescent="0.2">
      <c r="A78" s="1"/>
      <c r="B78" s="1" t="s">
        <v>54</v>
      </c>
      <c r="C78" s="1"/>
      <c r="D78" s="1"/>
      <c r="E78" s="1"/>
      <c r="F78" s="1"/>
      <c r="G78" s="1"/>
      <c r="H78" s="18"/>
    </row>
    <row r="79" spans="1:8" x14ac:dyDescent="0.2">
      <c r="A79" s="1"/>
      <c r="B79" s="4" t="s">
        <v>57</v>
      </c>
      <c r="C79" s="1"/>
      <c r="D79" s="1"/>
      <c r="E79" s="1"/>
      <c r="F79" s="1"/>
      <c r="G79" s="1"/>
      <c r="H79" s="18" t="e">
        <f>(H49+H51-H63-H65-H67)/G33</f>
        <v>#DIV/0!</v>
      </c>
    </row>
    <row r="80" spans="1:8" x14ac:dyDescent="0.2">
      <c r="A80" s="6" t="s">
        <v>51</v>
      </c>
      <c r="B80" s="7"/>
      <c r="C80" s="7"/>
      <c r="D80" s="7"/>
      <c r="E80" s="7"/>
      <c r="F80" s="7"/>
      <c r="G80" s="1"/>
      <c r="H80" s="18"/>
    </row>
  </sheetData>
  <phoneticPr fontId="0" type="noConversion"/>
  <pageMargins left="0.54" right="0.23" top="1" bottom="1" header="0.5" footer="0.5"/>
  <pageSetup orientation="portrait" horizontalDpi="4294967293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CBR</cp:lastModifiedBy>
  <cp:lastPrinted>2010-04-21T20:39:17Z</cp:lastPrinted>
  <dcterms:created xsi:type="dcterms:W3CDTF">2006-06-01T15:48:38Z</dcterms:created>
  <dcterms:modified xsi:type="dcterms:W3CDTF">2012-03-03T01:24:06Z</dcterms:modified>
</cp:coreProperties>
</file>