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86" windowWidth="15195" windowHeight="112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<sst xmlns="http://schemas.openxmlformats.org/spreadsheetml/2006/main" count="58" uniqueCount="55">
  <si>
    <t>INVENTORY</t>
  </si>
  <si>
    <t>Week 1</t>
  </si>
  <si>
    <t>Week 2</t>
  </si>
  <si>
    <t>Week 3</t>
  </si>
  <si>
    <t>Week 4</t>
  </si>
  <si>
    <t>Week 5</t>
  </si>
  <si>
    <t>Week 6</t>
  </si>
  <si>
    <t xml:space="preserve">BU113 Capital Record </t>
  </si>
  <si>
    <t>BU113 Inventory Record</t>
  </si>
  <si>
    <t>Number of shares sold to management</t>
  </si>
  <si>
    <t>Number of shares sold to outsiders</t>
  </si>
  <si>
    <t>Total number of shares sold</t>
  </si>
  <si>
    <t>Total Dollars raised from sale of stock at $.25 per share</t>
  </si>
  <si>
    <t>CAPITAL/COMMON STOCK ACCOUNT</t>
  </si>
  <si>
    <t># Units not sold (# items purchased - # remaining)</t>
  </si>
  <si>
    <t>Total Inventory: # units not sold X cost per unit</t>
  </si>
  <si>
    <t>Amount paid to supplier (including customization &amp; shipping)</t>
  </si>
  <si>
    <t># Items ordered / purchased from supplier</t>
  </si>
  <si>
    <t>Week 7</t>
  </si>
  <si>
    <t>TOTAL</t>
  </si>
  <si>
    <t>Sales account:</t>
  </si>
  <si>
    <t>Prices (if variable):</t>
  </si>
  <si>
    <t>#</t>
  </si>
  <si>
    <t>PRICE</t>
  </si>
  <si>
    <t>Total $ Sales (# X price per unit)</t>
  </si>
  <si>
    <t>Total Cost of Goods Sold (# sold X cost per unit)</t>
  </si>
  <si>
    <t>Advertising</t>
  </si>
  <si>
    <t>Gas/Other</t>
  </si>
  <si>
    <t>Total Other Operating Expenses</t>
  </si>
  <si>
    <t>LOANS/MONEY BORROWED</t>
  </si>
  <si>
    <t>Total Amount Owed by Customers:</t>
  </si>
  <si>
    <t>ACCOUNTS RECEIVABLE</t>
  </si>
  <si>
    <t># of items sold but $ not collected</t>
  </si>
  <si>
    <t>SUB-TOTAL</t>
  </si>
  <si>
    <t xml:space="preserve">BU113 Sales &amp; </t>
  </si>
  <si>
    <t>Expenses Record</t>
  </si>
  <si>
    <t xml:space="preserve">Cost of Goods Sold </t>
  </si>
  <si>
    <t>Other Operating</t>
  </si>
  <si>
    <t xml:space="preserve">Pre-tax Income </t>
  </si>
  <si>
    <t>(Sales - COGS - Other Operating Expenses)</t>
  </si>
  <si>
    <t>Taxes (Pre-tax Income</t>
  </si>
  <si>
    <t xml:space="preserve"> X .10)</t>
  </si>
  <si>
    <t xml:space="preserve">Net Income (Pre-tax </t>
  </si>
  <si>
    <t>Income - Taxes)</t>
  </si>
  <si>
    <t>Cost to company per unit (= $ paid to supplier / # of items ordered)</t>
  </si>
  <si>
    <t>Product A</t>
  </si>
  <si>
    <t>Product B</t>
  </si>
  <si>
    <t>Product C</t>
  </si>
  <si>
    <t>Input Sales Each Week: # Units Sold X Price/unit</t>
  </si>
  <si>
    <t>Account</t>
  </si>
  <si>
    <t>Input COGS Each Week:# Units Sold X Cost to Co.</t>
  </si>
  <si>
    <t>Expenses</t>
  </si>
  <si>
    <t>Input Other Weekly Operating Expenses</t>
  </si>
  <si>
    <t>UNIT COST</t>
  </si>
  <si>
    <t>UNIT PRICE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</si>
</sst>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10" xfId="0" applyFont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64" fontId="0" fillId="34" borderId="10" xfId="0" applyNumberFormat="1" applyFill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33" borderId="13" xfId="0" applyNumberForma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164" fontId="0" fillId="34" borderId="0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 wrapText="1"/>
    </xf>
    <xf numFmtId="164" fontId="0" fillId="0" borderId="18" xfId="0" applyNumberForma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164" fontId="0" fillId="0" borderId="21" xfId="0" applyNumberFormat="1" applyBorder="1" applyAlignment="1">
      <alignment/>
    </xf>
    <xf numFmtId="0" fontId="2" fillId="0" borderId="0" xfId="0" applyFont="1" applyBorder="1" applyAlignment="1">
      <alignment/>
    </xf>
    <xf numFmtId="164" fontId="0" fillId="33" borderId="22" xfId="0" applyNumberFormat="1" applyFill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164" fontId="0" fillId="34" borderId="24" xfId="0" applyNumberForma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wrapText="1"/>
    </xf>
    <xf numFmtId="0" fontId="0" fillId="0" borderId="16" xfId="0" applyFont="1" applyBorder="1" applyAlignment="1">
      <alignment/>
    </xf>
    <xf numFmtId="164" fontId="0" fillId="34" borderId="26" xfId="0" applyNumberForma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164" fontId="0" fillId="0" borderId="16" xfId="0" applyNumberFormat="1" applyFont="1" applyBorder="1" applyAlignment="1">
      <alignment/>
    </xf>
    <xf numFmtId="164" fontId="0" fillId="33" borderId="27" xfId="0" applyNumberFormat="1" applyFill="1" applyBorder="1" applyAlignment="1">
      <alignment/>
    </xf>
    <xf numFmtId="164" fontId="0" fillId="33" borderId="28" xfId="0" applyNumberFormat="1" applyFill="1" applyBorder="1" applyAlignment="1">
      <alignment/>
    </xf>
    <xf numFmtId="164" fontId="0" fillId="0" borderId="29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4" fillId="35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30" xfId="0" applyFont="1" applyBorder="1" applyAlignment="1">
      <alignment wrapText="1"/>
    </xf>
    <xf numFmtId="0" fontId="2" fillId="36" borderId="0" xfId="0" applyFont="1" applyFill="1" applyAlignment="1">
      <alignment/>
    </xf>
    <xf numFmtId="0" fontId="2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4" fillId="35" borderId="0" xfId="0" applyFont="1" applyFill="1" applyBorder="1" applyAlignment="1">
      <alignment wrapText="1"/>
    </xf>
    <xf numFmtId="0" fontId="4" fillId="36" borderId="0" xfId="0" applyFont="1" applyFill="1" applyAlignment="1">
      <alignment/>
    </xf>
    <xf numFmtId="0" fontId="0" fillId="0" borderId="31" xfId="0" applyBorder="1" applyAlignment="1">
      <alignment/>
    </xf>
    <xf numFmtId="0" fontId="0" fillId="0" borderId="31" xfId="0" applyFont="1" applyBorder="1" applyAlignment="1">
      <alignment/>
    </xf>
    <xf numFmtId="164" fontId="0" fillId="33" borderId="31" xfId="0" applyNumberFormat="1" applyFill="1" applyBorder="1" applyAlignment="1">
      <alignment/>
    </xf>
    <xf numFmtId="0" fontId="0" fillId="0" borderId="32" xfId="0" applyBorder="1" applyAlignment="1">
      <alignment/>
    </xf>
    <xf numFmtId="164" fontId="0" fillId="0" borderId="33" xfId="0" applyNumberFormat="1" applyBorder="1" applyAlignment="1">
      <alignment/>
    </xf>
    <xf numFmtId="164" fontId="0" fillId="0" borderId="32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0" fontId="0" fillId="0" borderId="34" xfId="0" applyBorder="1" applyAlignment="1">
      <alignment/>
    </xf>
    <xf numFmtId="164" fontId="0" fillId="0" borderId="34" xfId="0" applyNumberFormat="1" applyBorder="1" applyAlignment="1">
      <alignment/>
    </xf>
    <xf numFmtId="164" fontId="4" fillId="0" borderId="35" xfId="0" applyNumberFormat="1" applyFont="1" applyBorder="1" applyAlignment="1">
      <alignment/>
    </xf>
    <xf numFmtId="0" fontId="2" fillId="34" borderId="0" xfId="0" applyFont="1" applyFill="1" applyBorder="1" applyAlignment="1">
      <alignment/>
    </xf>
    <xf numFmtId="0" fontId="0" fillId="37" borderId="33" xfId="0" applyFill="1" applyBorder="1" applyAlignment="1">
      <alignment/>
    </xf>
    <xf numFmtId="164" fontId="0" fillId="37" borderId="33" xfId="0" applyNumberFormat="1" applyFill="1" applyBorder="1" applyAlignment="1">
      <alignment/>
    </xf>
    <xf numFmtId="0" fontId="0" fillId="37" borderId="10" xfId="0" applyFill="1" applyBorder="1" applyAlignment="1">
      <alignment/>
    </xf>
    <xf numFmtId="164" fontId="0" fillId="37" borderId="10" xfId="0" applyNumberFormat="1" applyFill="1" applyBorder="1" applyAlignment="1">
      <alignment/>
    </xf>
    <xf numFmtId="164" fontId="0" fillId="37" borderId="34" xfId="0" applyNumberFormat="1" applyFill="1" applyBorder="1" applyAlignment="1">
      <alignment/>
    </xf>
    <xf numFmtId="0" fontId="0" fillId="37" borderId="36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32" xfId="0" applyFill="1" applyBorder="1" applyAlignment="1">
      <alignment/>
    </xf>
    <xf numFmtId="164" fontId="0" fillId="34" borderId="31" xfId="0" applyNumberFormat="1" applyFill="1" applyBorder="1" applyAlignment="1">
      <alignment/>
    </xf>
    <xf numFmtId="0" fontId="0" fillId="34" borderId="10" xfId="0" applyNumberFormat="1" applyFill="1" applyBorder="1" applyAlignment="1">
      <alignment/>
    </xf>
    <xf numFmtId="164" fontId="0" fillId="34" borderId="34" xfId="0" applyNumberFormat="1" applyFill="1" applyBorder="1" applyAlignment="1">
      <alignment/>
    </xf>
    <xf numFmtId="8" fontId="0" fillId="34" borderId="31" xfId="0" applyNumberFormat="1" applyFill="1" applyBorder="1" applyAlignment="1">
      <alignment/>
    </xf>
    <xf numFmtId="164" fontId="0" fillId="0" borderId="10" xfId="0" applyNumberFormat="1" applyFont="1" applyBorder="1" applyAlignment="1">
      <alignment/>
    </xf>
    <xf numFmtId="0" fontId="0" fillId="37" borderId="10" xfId="0" applyFont="1" applyFill="1" applyBorder="1" applyAlignment="1">
      <alignment/>
    </xf>
    <xf numFmtId="8" fontId="0" fillId="34" borderId="33" xfId="0" applyNumberFormat="1" applyFill="1" applyBorder="1" applyAlignment="1">
      <alignment/>
    </xf>
    <xf numFmtId="0" fontId="0" fillId="37" borderId="31" xfId="0" applyFill="1" applyBorder="1" applyAlignment="1">
      <alignment/>
    </xf>
    <xf numFmtId="0" fontId="0" fillId="37" borderId="1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CambridgeSoft\ChemOffice2010\ChemDraw%20for%20Excel\ChemDrawExcel12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mOffic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P8" sqref="P8"/>
    </sheetView>
  </sheetViews>
  <sheetFormatPr defaultColWidth="9.140625" defaultRowHeight="12.75"/>
  <cols>
    <col min="1" max="1" width="22.57421875" style="0" customWidth="1"/>
    <col min="2" max="2" width="5.421875" style="0" customWidth="1"/>
    <col min="3" max="3" width="6.140625" style="0" customWidth="1"/>
    <col min="4" max="4" width="8.8515625" style="0" customWidth="1"/>
    <col min="5" max="5" width="21.00390625" style="0" customWidth="1"/>
    <col min="6" max="6" width="11.57421875" style="0" customWidth="1"/>
    <col min="7" max="7" width="7.00390625" style="0" customWidth="1"/>
    <col min="8" max="8" width="7.421875" style="0" customWidth="1"/>
    <col min="9" max="9" width="7.140625" style="0" customWidth="1"/>
    <col min="10" max="11" width="7.28125" style="0" customWidth="1"/>
    <col min="12" max="12" width="8.00390625" style="0" customWidth="1"/>
    <col min="13" max="13" width="6.140625" style="0" customWidth="1"/>
    <col min="14" max="14" width="7.00390625" style="0" customWidth="1"/>
    <col min="15" max="15" width="6.7109375" style="0" customWidth="1"/>
  </cols>
  <sheetData>
    <row r="1" spans="1:6" s="1" customFormat="1" ht="15">
      <c r="A1" s="48" t="s">
        <v>7</v>
      </c>
      <c r="B1" s="48"/>
      <c r="C1" s="49"/>
      <c r="D1" s="49"/>
      <c r="E1" s="48" t="s">
        <v>8</v>
      </c>
      <c r="F1" s="51"/>
    </row>
    <row r="2" ht="9" customHeight="1" thickBot="1"/>
    <row r="3" spans="1:14" ht="13.5" thickBot="1">
      <c r="A3" s="15" t="s">
        <v>13</v>
      </c>
      <c r="B3" s="20"/>
      <c r="C3" s="21"/>
      <c r="E3" s="15" t="s">
        <v>0</v>
      </c>
      <c r="F3" s="21"/>
      <c r="H3" s="34" t="s">
        <v>31</v>
      </c>
      <c r="I3" s="35"/>
      <c r="J3" s="35"/>
      <c r="K3" s="36"/>
      <c r="L3" s="35"/>
      <c r="M3" s="37"/>
      <c r="N3" s="38"/>
    </row>
    <row r="4" spans="1:14" ht="25.5" customHeight="1">
      <c r="A4" s="19" t="s">
        <v>9</v>
      </c>
      <c r="B4" s="18">
        <v>0</v>
      </c>
      <c r="C4" s="18"/>
      <c r="E4" s="19" t="s">
        <v>17</v>
      </c>
      <c r="F4" s="18">
        <v>1</v>
      </c>
      <c r="H4" s="43" t="s">
        <v>32</v>
      </c>
      <c r="I4" s="5"/>
      <c r="J4" s="5"/>
      <c r="K4" s="40"/>
      <c r="L4" s="23" t="s">
        <v>22</v>
      </c>
      <c r="M4" s="24" t="s">
        <v>23</v>
      </c>
      <c r="N4" s="27" t="s">
        <v>33</v>
      </c>
    </row>
    <row r="5" spans="1:14" ht="36" customHeight="1">
      <c r="A5" s="10" t="s">
        <v>10</v>
      </c>
      <c r="B5" s="3">
        <v>0</v>
      </c>
      <c r="C5" s="3"/>
      <c r="E5" s="10" t="s">
        <v>16</v>
      </c>
      <c r="F5" s="12">
        <v>0</v>
      </c>
      <c r="H5" s="26"/>
      <c r="I5" s="5"/>
      <c r="J5" s="5"/>
      <c r="K5" s="41"/>
      <c r="L5" s="33"/>
      <c r="M5" s="9"/>
      <c r="N5" s="28">
        <f>L5*M5</f>
        <v>0</v>
      </c>
    </row>
    <row r="6" spans="1:14" ht="42.75" customHeight="1">
      <c r="A6" s="10" t="s">
        <v>11</v>
      </c>
      <c r="B6" s="3">
        <f>B4+B5</f>
        <v>0</v>
      </c>
      <c r="C6" s="3"/>
      <c r="D6" s="5"/>
      <c r="E6" s="10" t="s">
        <v>44</v>
      </c>
      <c r="F6" s="12">
        <f>F5/F4</f>
        <v>0</v>
      </c>
      <c r="H6" s="39"/>
      <c r="I6" s="6"/>
      <c r="J6" s="5"/>
      <c r="K6" s="42"/>
      <c r="L6" s="33"/>
      <c r="M6" s="9"/>
      <c r="N6" s="28">
        <f>L6*M6</f>
        <v>0</v>
      </c>
    </row>
    <row r="7" spans="1:14" ht="36.75" customHeight="1">
      <c r="A7" s="13" t="s">
        <v>12</v>
      </c>
      <c r="B7" s="3"/>
      <c r="C7" s="14">
        <f>B6*0.25</f>
        <v>0</v>
      </c>
      <c r="E7" s="10" t="s">
        <v>14</v>
      </c>
      <c r="F7" s="3">
        <v>0</v>
      </c>
      <c r="H7" s="39"/>
      <c r="I7" s="6"/>
      <c r="J7" s="5"/>
      <c r="K7" s="42"/>
      <c r="L7" s="44"/>
      <c r="M7" s="45"/>
      <c r="N7" s="46">
        <f>L7*M7</f>
        <v>0</v>
      </c>
    </row>
    <row r="8" spans="1:14" ht="24.75" customHeight="1" thickBot="1">
      <c r="A8" s="7"/>
      <c r="B8" s="5"/>
      <c r="C8" s="5"/>
      <c r="E8" s="11" t="s">
        <v>15</v>
      </c>
      <c r="F8" s="4">
        <f>F7*F6</f>
        <v>0</v>
      </c>
      <c r="H8" s="29" t="s">
        <v>30</v>
      </c>
      <c r="I8" s="30"/>
      <c r="J8" s="30"/>
      <c r="K8" s="30"/>
      <c r="L8" s="30"/>
      <c r="M8" s="30"/>
      <c r="N8" s="31">
        <f>SUM(N5:N7)</f>
        <v>0</v>
      </c>
    </row>
    <row r="9" spans="1:15" ht="13.5" customHeight="1" thickBot="1">
      <c r="A9" s="7"/>
      <c r="B9" s="5"/>
      <c r="C9" s="5"/>
      <c r="E9" s="50"/>
      <c r="F9" s="5"/>
      <c r="H9" s="5"/>
      <c r="I9" s="32"/>
      <c r="J9" s="5"/>
      <c r="K9" s="5"/>
      <c r="L9" s="5"/>
      <c r="M9" s="5"/>
      <c r="N9" s="5"/>
      <c r="O9" s="47"/>
    </row>
    <row r="10" spans="1:15" ht="17.25" customHeight="1" thickBot="1">
      <c r="A10" s="52" t="s">
        <v>29</v>
      </c>
      <c r="B10" s="53"/>
      <c r="C10" s="22">
        <v>0</v>
      </c>
      <c r="D10" s="54"/>
      <c r="F10" s="5"/>
      <c r="H10" s="5"/>
      <c r="I10" s="32"/>
      <c r="J10" s="5"/>
      <c r="K10" s="5"/>
      <c r="L10" s="5"/>
      <c r="M10" s="5"/>
      <c r="N10" s="5"/>
      <c r="O10" s="47"/>
    </row>
    <row r="11" spans="1:15" ht="17.25" customHeight="1">
      <c r="A11" s="68"/>
      <c r="B11" s="54"/>
      <c r="C11" s="25"/>
      <c r="D11" s="54"/>
      <c r="F11" s="5"/>
      <c r="H11" s="5"/>
      <c r="I11" s="32"/>
      <c r="J11" s="5"/>
      <c r="K11" s="5"/>
      <c r="L11" s="5"/>
      <c r="M11" s="5"/>
      <c r="N11" s="5"/>
      <c r="O11" s="47"/>
    </row>
    <row r="12" ht="12.75">
      <c r="H12" s="5"/>
    </row>
    <row r="13" spans="1:4" ht="15">
      <c r="A13" s="55" t="s">
        <v>34</v>
      </c>
      <c r="B13" s="56" t="s">
        <v>35</v>
      </c>
      <c r="C13" s="56"/>
      <c r="D13" s="56"/>
    </row>
    <row r="14" spans="1:15" s="1" customFormat="1" ht="12.75">
      <c r="A14"/>
      <c r="B14"/>
      <c r="C14"/>
      <c r="D14"/>
      <c r="E14"/>
      <c r="F14"/>
      <c r="G14" s="5"/>
      <c r="H14" s="5"/>
      <c r="I14" s="5"/>
      <c r="J14" s="5"/>
      <c r="K14" s="5"/>
      <c r="L14" s="5"/>
      <c r="M14" s="5"/>
      <c r="N14" s="5"/>
      <c r="O14" s="5"/>
    </row>
    <row r="15" spans="1:14" ht="13.5" thickBot="1">
      <c r="A15" s="2" t="s">
        <v>20</v>
      </c>
      <c r="B15" s="82"/>
      <c r="C15" s="71"/>
      <c r="D15" s="71"/>
      <c r="E15" s="71"/>
      <c r="F15" s="71"/>
      <c r="G15" s="5"/>
      <c r="H15" s="5"/>
      <c r="I15" s="5"/>
      <c r="J15" s="5"/>
      <c r="K15" s="5"/>
      <c r="L15" s="5"/>
      <c r="M15" s="5"/>
      <c r="N15" s="5"/>
    </row>
    <row r="16" spans="1:14" ht="13.5" thickBot="1">
      <c r="A16" s="3"/>
      <c r="B16" s="3" t="s">
        <v>48</v>
      </c>
      <c r="C16" s="3"/>
      <c r="D16" s="3"/>
      <c r="E16" s="3"/>
      <c r="F16" s="57"/>
      <c r="G16" s="15" t="s">
        <v>1</v>
      </c>
      <c r="H16" s="16" t="s">
        <v>2</v>
      </c>
      <c r="I16" s="16" t="s">
        <v>3</v>
      </c>
      <c r="J16" s="16" t="s">
        <v>4</v>
      </c>
      <c r="K16" s="16" t="s">
        <v>5</v>
      </c>
      <c r="L16" s="16" t="s">
        <v>6</v>
      </c>
      <c r="M16" s="16" t="s">
        <v>18</v>
      </c>
      <c r="N16" s="17" t="s">
        <v>19</v>
      </c>
    </row>
    <row r="17" spans="1:14" ht="12.75">
      <c r="A17" s="3"/>
      <c r="B17" s="8" t="s">
        <v>21</v>
      </c>
      <c r="C17" s="3"/>
      <c r="D17" s="3"/>
      <c r="E17" s="85"/>
      <c r="F17" s="58" t="s">
        <v>54</v>
      </c>
      <c r="G17" s="74"/>
      <c r="H17" s="75"/>
      <c r="I17" s="75"/>
      <c r="J17" s="75"/>
      <c r="K17" s="75"/>
      <c r="L17" s="75"/>
      <c r="M17" s="75"/>
      <c r="N17" s="76"/>
    </row>
    <row r="18" spans="1:14" ht="12.75">
      <c r="A18" s="3"/>
      <c r="B18" s="8"/>
      <c r="C18" s="8" t="s">
        <v>45</v>
      </c>
      <c r="D18" s="3"/>
      <c r="E18" s="78"/>
      <c r="F18" s="59">
        <v>0</v>
      </c>
      <c r="G18" s="61"/>
      <c r="H18" s="4"/>
      <c r="I18" s="4"/>
      <c r="J18" s="4"/>
      <c r="K18" s="4"/>
      <c r="L18" s="4"/>
      <c r="M18" s="4"/>
      <c r="N18" s="65"/>
    </row>
    <row r="19" spans="1:14" s="1" customFormat="1" ht="12.75">
      <c r="A19" s="3"/>
      <c r="B19" s="8"/>
      <c r="C19" s="8" t="s">
        <v>46</v>
      </c>
      <c r="D19" s="3"/>
      <c r="E19" s="78"/>
      <c r="F19" s="59">
        <v>0</v>
      </c>
      <c r="G19" s="61"/>
      <c r="H19" s="4"/>
      <c r="I19" s="4"/>
      <c r="J19" s="4"/>
      <c r="K19" s="4"/>
      <c r="L19" s="4"/>
      <c r="M19" s="4"/>
      <c r="N19" s="65"/>
    </row>
    <row r="20" spans="1:14" ht="12.75">
      <c r="A20" s="3"/>
      <c r="B20" s="8"/>
      <c r="C20" s="8" t="s">
        <v>47</v>
      </c>
      <c r="D20" s="3"/>
      <c r="E20" s="78"/>
      <c r="F20" s="59">
        <v>0</v>
      </c>
      <c r="G20" s="61"/>
      <c r="H20" s="4"/>
      <c r="I20" s="4"/>
      <c r="J20" s="4"/>
      <c r="K20" s="4"/>
      <c r="L20" s="4"/>
      <c r="M20" s="4"/>
      <c r="N20" s="60"/>
    </row>
    <row r="21" spans="1:14" ht="12.75">
      <c r="A21" s="3"/>
      <c r="B21" s="8" t="s">
        <v>24</v>
      </c>
      <c r="C21" s="3"/>
      <c r="D21" s="3"/>
      <c r="E21" s="3"/>
      <c r="F21" s="57"/>
      <c r="G21" s="61">
        <f>SUM(G18:G20)</f>
        <v>0</v>
      </c>
      <c r="H21" s="4">
        <f aca="true" t="shared" si="0" ref="H21:M21">SUM(H18:H20)</f>
        <v>0</v>
      </c>
      <c r="I21" s="4">
        <f t="shared" si="0"/>
        <v>0</v>
      </c>
      <c r="J21" s="4">
        <f t="shared" si="0"/>
        <v>0</v>
      </c>
      <c r="K21" s="4">
        <f t="shared" si="0"/>
        <v>0</v>
      </c>
      <c r="L21" s="4">
        <f t="shared" si="0"/>
        <v>0</v>
      </c>
      <c r="M21" s="4">
        <f t="shared" si="0"/>
        <v>0</v>
      </c>
      <c r="N21" s="66">
        <f>SUM(G21:M21)</f>
        <v>0</v>
      </c>
    </row>
    <row r="22" spans="1:14" ht="12.75">
      <c r="A22" s="11" t="s">
        <v>36</v>
      </c>
      <c r="B22" s="8" t="s">
        <v>50</v>
      </c>
      <c r="C22" s="8"/>
      <c r="D22" s="8"/>
      <c r="E22" s="8"/>
      <c r="G22" s="69"/>
      <c r="H22" s="71"/>
      <c r="I22" s="71"/>
      <c r="J22" s="71"/>
      <c r="K22" s="71"/>
      <c r="L22" s="71"/>
      <c r="M22" s="71"/>
      <c r="N22" s="76"/>
    </row>
    <row r="23" spans="1:14" ht="12.75">
      <c r="A23" s="2" t="s">
        <v>49</v>
      </c>
      <c r="B23" s="82"/>
      <c r="C23" s="82"/>
      <c r="D23" s="82"/>
      <c r="E23" s="82"/>
      <c r="F23" s="58" t="s">
        <v>53</v>
      </c>
      <c r="G23" s="69"/>
      <c r="H23" s="71"/>
      <c r="I23" s="71"/>
      <c r="J23" s="71"/>
      <c r="K23" s="71"/>
      <c r="L23" s="71"/>
      <c r="M23" s="71"/>
      <c r="N23" s="76"/>
    </row>
    <row r="24" spans="2:14" ht="12.75">
      <c r="B24" s="8"/>
      <c r="C24" s="8" t="s">
        <v>45</v>
      </c>
      <c r="D24" s="3"/>
      <c r="E24" s="3"/>
      <c r="F24" s="80">
        <v>0</v>
      </c>
      <c r="G24" s="83"/>
      <c r="H24" s="83"/>
      <c r="I24" s="83"/>
      <c r="J24" s="83"/>
      <c r="K24" s="83"/>
      <c r="L24" s="83"/>
      <c r="M24" s="83"/>
      <c r="N24" s="79"/>
    </row>
    <row r="25" spans="1:14" ht="12.75">
      <c r="A25" s="3"/>
      <c r="B25" s="3"/>
      <c r="C25" s="8" t="s">
        <v>46</v>
      </c>
      <c r="D25" s="3"/>
      <c r="E25" s="3"/>
      <c r="F25" s="77">
        <v>0</v>
      </c>
      <c r="G25" s="83"/>
      <c r="H25" s="83"/>
      <c r="I25" s="83"/>
      <c r="J25" s="83"/>
      <c r="K25" s="83"/>
      <c r="L25" s="83"/>
      <c r="M25" s="83"/>
      <c r="N25" s="79"/>
    </row>
    <row r="26" spans="1:14" ht="12.75">
      <c r="A26" s="3"/>
      <c r="B26" s="3"/>
      <c r="C26" s="8" t="s">
        <v>47</v>
      </c>
      <c r="D26" s="3"/>
      <c r="E26" s="3"/>
      <c r="F26" s="77">
        <v>0</v>
      </c>
      <c r="G26" s="83"/>
      <c r="H26" s="83"/>
      <c r="I26" s="83"/>
      <c r="J26" s="83"/>
      <c r="K26" s="83"/>
      <c r="L26" s="83"/>
      <c r="M26" s="83"/>
      <c r="N26" s="79"/>
    </row>
    <row r="27" spans="1:14" ht="12.75">
      <c r="A27" s="3"/>
      <c r="B27" s="8" t="s">
        <v>25</v>
      </c>
      <c r="C27" s="3"/>
      <c r="D27" s="3"/>
      <c r="E27" s="3"/>
      <c r="F27" s="84"/>
      <c r="G27" s="61">
        <f aca="true" t="shared" si="1" ref="G27:N27">G24+G25+G26</f>
        <v>0</v>
      </c>
      <c r="H27" s="4">
        <f t="shared" si="1"/>
        <v>0</v>
      </c>
      <c r="I27" s="4">
        <f t="shared" si="1"/>
        <v>0</v>
      </c>
      <c r="J27" s="4">
        <f t="shared" si="1"/>
        <v>0</v>
      </c>
      <c r="K27" s="81">
        <f t="shared" si="1"/>
        <v>0</v>
      </c>
      <c r="L27" s="4">
        <f t="shared" si="1"/>
        <v>0</v>
      </c>
      <c r="M27" s="4">
        <f t="shared" si="1"/>
        <v>0</v>
      </c>
      <c r="N27" s="66">
        <f t="shared" si="1"/>
        <v>0</v>
      </c>
    </row>
    <row r="28" spans="1:14" ht="12.75">
      <c r="A28" s="11" t="s">
        <v>37</v>
      </c>
      <c r="B28" s="8" t="s">
        <v>52</v>
      </c>
      <c r="C28" s="8"/>
      <c r="D28" s="3"/>
      <c r="E28" s="3"/>
      <c r="F28" s="57"/>
      <c r="G28" s="70"/>
      <c r="H28" s="72"/>
      <c r="I28" s="72"/>
      <c r="J28" s="72"/>
      <c r="K28" s="72"/>
      <c r="L28" s="72"/>
      <c r="M28" s="72"/>
      <c r="N28" s="73"/>
    </row>
    <row r="29" spans="1:14" ht="12.75">
      <c r="A29" s="2" t="s">
        <v>51</v>
      </c>
      <c r="B29" s="3" t="s">
        <v>26</v>
      </c>
      <c r="C29" s="3"/>
      <c r="D29" s="3"/>
      <c r="E29" s="3"/>
      <c r="F29" s="57"/>
      <c r="G29" s="61"/>
      <c r="H29" s="4"/>
      <c r="I29" s="4"/>
      <c r="J29" s="4"/>
      <c r="K29" s="4"/>
      <c r="L29" s="4"/>
      <c r="M29" s="4"/>
      <c r="N29" s="66">
        <f>SUM(G29:M29)</f>
        <v>0</v>
      </c>
    </row>
    <row r="30" spans="1:14" ht="12.75">
      <c r="A30" s="3"/>
      <c r="B30" s="3" t="s">
        <v>27</v>
      </c>
      <c r="C30" s="3"/>
      <c r="D30" s="3"/>
      <c r="E30" s="3"/>
      <c r="F30" s="57"/>
      <c r="G30" s="61"/>
      <c r="H30" s="4"/>
      <c r="I30" s="4"/>
      <c r="J30" s="4"/>
      <c r="K30" s="4"/>
      <c r="L30" s="4"/>
      <c r="M30" s="4"/>
      <c r="N30" s="66">
        <f>SUM(G30:M30)</f>
        <v>0</v>
      </c>
    </row>
    <row r="31" spans="1:14" ht="12.75">
      <c r="A31" s="3"/>
      <c r="B31" s="8" t="s">
        <v>28</v>
      </c>
      <c r="C31" s="3"/>
      <c r="D31" s="3"/>
      <c r="E31" s="3"/>
      <c r="F31" s="57"/>
      <c r="G31" s="61">
        <f aca="true" t="shared" si="2" ref="G31:M31">SUM(G29:G30)</f>
        <v>0</v>
      </c>
      <c r="H31" s="4">
        <f t="shared" si="2"/>
        <v>0</v>
      </c>
      <c r="I31" s="4">
        <f t="shared" si="2"/>
        <v>0</v>
      </c>
      <c r="J31" s="4">
        <f t="shared" si="2"/>
        <v>0</v>
      </c>
      <c r="K31" s="4">
        <f t="shared" si="2"/>
        <v>0</v>
      </c>
      <c r="L31" s="4">
        <f t="shared" si="2"/>
        <v>0</v>
      </c>
      <c r="M31" s="4">
        <f t="shared" si="2"/>
        <v>0</v>
      </c>
      <c r="N31" s="62">
        <f>SUM(N29:N30)</f>
        <v>0</v>
      </c>
    </row>
    <row r="32" spans="1:14" ht="12.75">
      <c r="A32" s="11" t="s">
        <v>38</v>
      </c>
      <c r="B32" s="2" t="s">
        <v>39</v>
      </c>
      <c r="C32" s="3"/>
      <c r="D32" s="3"/>
      <c r="E32" s="3"/>
      <c r="F32" s="57"/>
      <c r="G32" s="61">
        <f aca="true" t="shared" si="3" ref="G32:N32">G21-G27-G31</f>
        <v>0</v>
      </c>
      <c r="H32" s="4">
        <f t="shared" si="3"/>
        <v>0</v>
      </c>
      <c r="I32" s="4">
        <f t="shared" si="3"/>
        <v>0</v>
      </c>
      <c r="J32" s="4">
        <f t="shared" si="3"/>
        <v>0</v>
      </c>
      <c r="K32" s="4">
        <f t="shared" si="3"/>
        <v>0</v>
      </c>
      <c r="L32" s="4">
        <f t="shared" si="3"/>
        <v>0</v>
      </c>
      <c r="M32" s="4">
        <f t="shared" si="3"/>
        <v>0</v>
      </c>
      <c r="N32" s="66">
        <f t="shared" si="3"/>
        <v>0</v>
      </c>
    </row>
    <row r="33" spans="1:14" ht="12.75">
      <c r="A33" s="11" t="s">
        <v>40</v>
      </c>
      <c r="B33" s="2" t="s">
        <v>41</v>
      </c>
      <c r="C33" s="3"/>
      <c r="D33" s="3"/>
      <c r="E33" s="3"/>
      <c r="F33" s="57"/>
      <c r="G33" s="61">
        <f aca="true" t="shared" si="4" ref="G33:N33">G32*0.1</f>
        <v>0</v>
      </c>
      <c r="H33" s="4">
        <f t="shared" si="4"/>
        <v>0</v>
      </c>
      <c r="I33" s="4">
        <f t="shared" si="4"/>
        <v>0</v>
      </c>
      <c r="J33" s="4">
        <f t="shared" si="4"/>
        <v>0</v>
      </c>
      <c r="K33" s="4">
        <f t="shared" si="4"/>
        <v>0</v>
      </c>
      <c r="L33" s="4">
        <f t="shared" si="4"/>
        <v>0</v>
      </c>
      <c r="M33" s="4">
        <f t="shared" si="4"/>
        <v>0</v>
      </c>
      <c r="N33" s="66">
        <f t="shared" si="4"/>
        <v>0</v>
      </c>
    </row>
    <row r="34" spans="1:14" ht="15.75" thickBot="1">
      <c r="A34" s="11" t="s">
        <v>42</v>
      </c>
      <c r="B34" s="2" t="s">
        <v>43</v>
      </c>
      <c r="C34" s="3"/>
      <c r="D34" s="3"/>
      <c r="E34" s="3"/>
      <c r="F34" s="57"/>
      <c r="G34" s="63">
        <f aca="true" t="shared" si="5" ref="G34:N34">G32-G33</f>
        <v>0</v>
      </c>
      <c r="H34" s="64">
        <f t="shared" si="5"/>
        <v>0</v>
      </c>
      <c r="I34" s="64">
        <f t="shared" si="5"/>
        <v>0</v>
      </c>
      <c r="J34" s="64">
        <f t="shared" si="5"/>
        <v>0</v>
      </c>
      <c r="K34" s="64">
        <f t="shared" si="5"/>
        <v>0</v>
      </c>
      <c r="L34" s="64">
        <f t="shared" si="5"/>
        <v>0</v>
      </c>
      <c r="M34" s="64">
        <f t="shared" si="5"/>
        <v>0</v>
      </c>
      <c r="N34" s="67">
        <f t="shared" si="5"/>
        <v>0</v>
      </c>
    </row>
  </sheetData>
  <sheetProtection/>
  <printOptions/>
  <pageMargins left="0.29" right="0.15" top="0.4" bottom="0.4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Saint Michael's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cbauer-ramazani</dc:creator>
  <cp:keywords/>
  <dc:description/>
  <cp:lastModifiedBy>cbauer-ramazani</cp:lastModifiedBy>
  <cp:lastPrinted>2010-05-27T17:06:41Z</cp:lastPrinted>
  <dcterms:created xsi:type="dcterms:W3CDTF">2009-02-16T20:10:54Z</dcterms:created>
  <dcterms:modified xsi:type="dcterms:W3CDTF">2011-02-11T22:21:32Z</dcterms:modified>
  <cp:category/>
  <cp:version/>
  <cp:contentType/>
  <cp:contentStatus/>
</cp:coreProperties>
</file>